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E31" i="1" s="1"/>
  <c r="E17" i="1"/>
  <c r="E35" i="1" l="1"/>
  <c r="E22" i="1"/>
  <c r="E33" i="1"/>
  <c r="B33" i="1"/>
  <c r="B27" i="1"/>
  <c r="D27" i="1" l="1"/>
  <c r="D31" i="1" s="1"/>
  <c r="D17" i="1"/>
  <c r="D22" i="1" l="1"/>
  <c r="D35" i="1"/>
  <c r="D33" i="1"/>
  <c r="C27" i="1"/>
  <c r="C31" i="1" s="1"/>
  <c r="C17" i="1"/>
  <c r="C22" i="1" s="1"/>
  <c r="C33" i="1" l="1"/>
</calcChain>
</file>

<file path=xl/sharedStrings.xml><?xml version="1.0" encoding="utf-8"?>
<sst xmlns="http://schemas.openxmlformats.org/spreadsheetml/2006/main" count="33" uniqueCount="30">
  <si>
    <t>Obec Lochovice</t>
  </si>
  <si>
    <t>267 23 Lochovice 77</t>
  </si>
  <si>
    <t xml:space="preserve"> </t>
  </si>
  <si>
    <t>Plán</t>
  </si>
  <si>
    <t>Počáteční stav k 1.1.</t>
  </si>
  <si>
    <t>Daňové příjmy</t>
  </si>
  <si>
    <t>Nedaňové příjmy</t>
  </si>
  <si>
    <t>Kapitálové příjmy</t>
  </si>
  <si>
    <t>Přijaté transfery</t>
  </si>
  <si>
    <t>Příjmy celkem</t>
  </si>
  <si>
    <t>Úvěry dlouhodobé</t>
  </si>
  <si>
    <t>Úvěry celkem</t>
  </si>
  <si>
    <t>Konsolid.příjmy celkem</t>
  </si>
  <si>
    <t>Neivestiční výdaje</t>
  </si>
  <si>
    <t>Investiční výdaje</t>
  </si>
  <si>
    <t>Výdaje celkem</t>
  </si>
  <si>
    <t>Splátka dlouhod.úvěrů</t>
  </si>
  <si>
    <t>Konsol.výdaje celkem</t>
  </si>
  <si>
    <t>Hotovost běžného roku</t>
  </si>
  <si>
    <t>Hotovost k 31.12.</t>
  </si>
  <si>
    <t>IČO 002 33 528</t>
  </si>
  <si>
    <t>Zpracoval: Ing. T.Komínek- starosta obce</t>
  </si>
  <si>
    <t xml:space="preserve">                      M. Dvořák - předseda finančního výboru</t>
  </si>
  <si>
    <t>Předpokl.skut</t>
  </si>
  <si>
    <t xml:space="preserve">Střednědobý rozpočtový výhled na rok 2024-2027  (tis.Kč) </t>
  </si>
  <si>
    <t xml:space="preserve">Návrh zveřejněn: </t>
  </si>
  <si>
    <t>Zveřejněno na pevné i el.úřední desce dne:</t>
  </si>
  <si>
    <t>Sejmuto z pevné i el.úřední desky dne:</t>
  </si>
  <si>
    <t>Schváleno usnesením  6/Z10/24</t>
  </si>
  <si>
    <t>27.11.2024 - 13.12.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</si>
</sst>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41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/>
    <xf numFmtId="41" fontId="2" fillId="4" borderId="1" xfId="0" applyNumberFormat="1" applyFont="1" applyFill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54" sqref="C54"/>
    </sheetView>
  </sheetViews>
  <sheetFormatPr defaultRowHeight="15" x14ac:dyDescent="0.25"/>
  <cols>
    <col min="1" max="1" width="20.5703125" customWidth="1"/>
    <col min="2" max="2" width="17.42578125" customWidth="1"/>
    <col min="3" max="3" width="16.7109375" customWidth="1"/>
    <col min="4" max="4" width="16.85546875" customWidth="1"/>
    <col min="5" max="5" width="14.5703125" customWidth="1"/>
  </cols>
  <sheetData>
    <row r="1" spans="1:5" ht="18.75" x14ac:dyDescent="0.3">
      <c r="A1" s="2" t="s">
        <v>24</v>
      </c>
      <c r="B1" s="3"/>
    </row>
    <row r="3" spans="1:5" ht="15.75" x14ac:dyDescent="0.25">
      <c r="A3" s="1" t="s">
        <v>0</v>
      </c>
    </row>
    <row r="4" spans="1:5" ht="15.75" x14ac:dyDescent="0.25">
      <c r="A4" s="1" t="s">
        <v>20</v>
      </c>
    </row>
    <row r="5" spans="1:5" ht="15.75" x14ac:dyDescent="0.25">
      <c r="A5" s="1" t="s">
        <v>1</v>
      </c>
    </row>
    <row r="7" spans="1:5" ht="30" customHeight="1" x14ac:dyDescent="0.25">
      <c r="A7" s="4" t="s">
        <v>2</v>
      </c>
      <c r="B7" s="7">
        <v>2024</v>
      </c>
      <c r="C7" s="7">
        <v>2025</v>
      </c>
      <c r="D7" s="7">
        <v>2026</v>
      </c>
      <c r="E7" s="7">
        <v>2027</v>
      </c>
    </row>
    <row r="8" spans="1:5" ht="15.75" x14ac:dyDescent="0.25">
      <c r="A8" s="4"/>
      <c r="B8" s="5" t="s">
        <v>23</v>
      </c>
      <c r="C8" s="5" t="s">
        <v>3</v>
      </c>
      <c r="D8" s="5" t="s">
        <v>3</v>
      </c>
      <c r="E8" s="5" t="s">
        <v>3</v>
      </c>
    </row>
    <row r="9" spans="1:5" ht="15.75" x14ac:dyDescent="0.25">
      <c r="A9" s="4"/>
      <c r="B9" s="4"/>
      <c r="C9" s="4"/>
      <c r="D9" s="4"/>
      <c r="E9" s="4"/>
    </row>
    <row r="10" spans="1:5" ht="15.75" x14ac:dyDescent="0.25">
      <c r="A10" s="4" t="s">
        <v>4</v>
      </c>
      <c r="B10" s="6">
        <v>24848</v>
      </c>
      <c r="C10" s="6">
        <v>33600</v>
      </c>
      <c r="D10" s="6">
        <v>29128</v>
      </c>
      <c r="E10" s="6">
        <v>28672</v>
      </c>
    </row>
    <row r="11" spans="1:5" ht="15.75" x14ac:dyDescent="0.25">
      <c r="A11" s="4"/>
      <c r="B11" s="6"/>
      <c r="C11" s="6"/>
      <c r="D11" s="6"/>
      <c r="E11" s="6"/>
    </row>
    <row r="12" spans="1:5" ht="15.75" x14ac:dyDescent="0.25">
      <c r="A12" s="4" t="s">
        <v>5</v>
      </c>
      <c r="B12" s="6">
        <v>28163</v>
      </c>
      <c r="C12" s="6">
        <v>28238</v>
      </c>
      <c r="D12" s="6">
        <v>23500</v>
      </c>
      <c r="E12" s="6">
        <v>23500</v>
      </c>
    </row>
    <row r="13" spans="1:5" ht="15.75" x14ac:dyDescent="0.25">
      <c r="A13" s="4" t="s">
        <v>6</v>
      </c>
      <c r="B13" s="6">
        <v>2660</v>
      </c>
      <c r="C13" s="6">
        <v>3134</v>
      </c>
      <c r="D13" s="6">
        <v>1620</v>
      </c>
      <c r="E13" s="6">
        <v>1620</v>
      </c>
    </row>
    <row r="14" spans="1:5" ht="15.75" x14ac:dyDescent="0.25">
      <c r="A14" s="4" t="s">
        <v>7</v>
      </c>
      <c r="B14" s="6">
        <v>3</v>
      </c>
      <c r="C14" s="6">
        <v>50</v>
      </c>
      <c r="D14" s="6">
        <v>80</v>
      </c>
      <c r="E14" s="6">
        <v>80</v>
      </c>
    </row>
    <row r="15" spans="1:5" ht="15.75" x14ac:dyDescent="0.25">
      <c r="A15" s="4" t="s">
        <v>8</v>
      </c>
      <c r="B15" s="6">
        <v>4030</v>
      </c>
      <c r="C15" s="6">
        <v>642</v>
      </c>
      <c r="D15" s="6">
        <v>550</v>
      </c>
      <c r="E15" s="6">
        <v>550</v>
      </c>
    </row>
    <row r="16" spans="1:5" ht="15.75" x14ac:dyDescent="0.25">
      <c r="A16" s="4"/>
      <c r="B16" s="6"/>
      <c r="C16" s="6"/>
      <c r="D16" s="6"/>
      <c r="E16" s="6"/>
    </row>
    <row r="17" spans="1:5" ht="15.75" x14ac:dyDescent="0.25">
      <c r="A17" s="8" t="s">
        <v>9</v>
      </c>
      <c r="B17" s="9">
        <v>34856</v>
      </c>
      <c r="C17" s="9">
        <f>SUM(C12:C15)</f>
        <v>32064</v>
      </c>
      <c r="D17" s="9">
        <f>SUM(D12:D15)</f>
        <v>25750</v>
      </c>
      <c r="E17" s="9">
        <f>SUM(E12:E15)</f>
        <v>25750</v>
      </c>
    </row>
    <row r="18" spans="1:5" ht="15.75" x14ac:dyDescent="0.25">
      <c r="A18" s="4"/>
      <c r="B18" s="6"/>
      <c r="C18" s="6"/>
      <c r="D18" s="6"/>
      <c r="E18" s="6"/>
    </row>
    <row r="19" spans="1:5" ht="15.75" x14ac:dyDescent="0.25">
      <c r="A19" s="4" t="s">
        <v>10</v>
      </c>
      <c r="B19" s="6">
        <v>0</v>
      </c>
      <c r="C19" s="6">
        <v>0</v>
      </c>
      <c r="D19" s="6">
        <v>0</v>
      </c>
      <c r="E19" s="6">
        <v>0</v>
      </c>
    </row>
    <row r="20" spans="1:5" ht="15.75" x14ac:dyDescent="0.25">
      <c r="A20" s="4"/>
      <c r="B20" s="6"/>
      <c r="C20" s="6"/>
      <c r="D20" s="6"/>
      <c r="E20" s="6"/>
    </row>
    <row r="21" spans="1:5" ht="15.75" x14ac:dyDescent="0.25">
      <c r="A21" s="4" t="s">
        <v>11</v>
      </c>
      <c r="B21" s="6">
        <v>0</v>
      </c>
      <c r="C21" s="6">
        <v>0</v>
      </c>
      <c r="D21" s="6">
        <v>0</v>
      </c>
      <c r="E21" s="6">
        <v>0</v>
      </c>
    </row>
    <row r="22" spans="1:5" ht="15.75" x14ac:dyDescent="0.25">
      <c r="A22" s="4" t="s">
        <v>12</v>
      </c>
      <c r="B22" s="6">
        <v>34856</v>
      </c>
      <c r="C22" s="6">
        <f>SUM(C17:C21)</f>
        <v>32064</v>
      </c>
      <c r="D22" s="6">
        <f>SUM(D17:D21)</f>
        <v>25750</v>
      </c>
      <c r="E22" s="6">
        <f>SUM(E17:E21)</f>
        <v>25750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 t="s">
        <v>13</v>
      </c>
      <c r="B24" s="6">
        <v>19110</v>
      </c>
      <c r="C24" s="6">
        <v>27773</v>
      </c>
      <c r="D24" s="6">
        <v>21306</v>
      </c>
      <c r="E24" s="6">
        <v>21306</v>
      </c>
    </row>
    <row r="25" spans="1:5" ht="15.75" x14ac:dyDescent="0.25">
      <c r="A25" s="4" t="s">
        <v>14</v>
      </c>
      <c r="B25" s="6">
        <v>6994</v>
      </c>
      <c r="C25" s="6">
        <v>8763</v>
      </c>
      <c r="D25" s="6">
        <v>4900</v>
      </c>
      <c r="E25" s="6">
        <v>4900</v>
      </c>
    </row>
    <row r="26" spans="1:5" ht="15.75" x14ac:dyDescent="0.25">
      <c r="A26" s="4"/>
      <c r="B26" s="6"/>
      <c r="C26" s="6"/>
      <c r="D26" s="6"/>
      <c r="E26" s="6"/>
    </row>
    <row r="27" spans="1:5" ht="15.75" x14ac:dyDescent="0.25">
      <c r="A27" s="8" t="s">
        <v>15</v>
      </c>
      <c r="B27" s="9">
        <f>SUM(B24:B26)</f>
        <v>26104</v>
      </c>
      <c r="C27" s="9">
        <f>SUM(C24:C25)</f>
        <v>36536</v>
      </c>
      <c r="D27" s="9">
        <f>SUM(D24:D25)</f>
        <v>26206</v>
      </c>
      <c r="E27" s="9">
        <f>SUM(E24:E25)</f>
        <v>26206</v>
      </c>
    </row>
    <row r="28" spans="1:5" ht="15.75" x14ac:dyDescent="0.25">
      <c r="A28" s="4"/>
      <c r="B28" s="6"/>
      <c r="C28" s="6"/>
      <c r="D28" s="6"/>
      <c r="E28" s="6"/>
    </row>
    <row r="29" spans="1:5" ht="15.75" x14ac:dyDescent="0.25">
      <c r="A29" s="4" t="s">
        <v>16</v>
      </c>
      <c r="B29" s="6"/>
      <c r="C29" s="6"/>
      <c r="D29" s="6"/>
      <c r="E29" s="6"/>
    </row>
    <row r="30" spans="1:5" ht="15.75" x14ac:dyDescent="0.25">
      <c r="A30" s="4"/>
      <c r="B30" s="6"/>
      <c r="C30" s="6"/>
      <c r="D30" s="6"/>
      <c r="E30" s="6"/>
    </row>
    <row r="31" spans="1:5" ht="15.75" x14ac:dyDescent="0.25">
      <c r="A31" s="4" t="s">
        <v>17</v>
      </c>
      <c r="B31" s="6">
        <v>26104</v>
      </c>
      <c r="C31" s="6">
        <f>SUM(C27:C29)</f>
        <v>36536</v>
      </c>
      <c r="D31" s="6">
        <f>SUM(D27:D29)</f>
        <v>26206</v>
      </c>
      <c r="E31" s="6">
        <f>SUM(E27:E29)</f>
        <v>26206</v>
      </c>
    </row>
    <row r="32" spans="1:5" ht="15.75" x14ac:dyDescent="0.25">
      <c r="A32" s="4"/>
      <c r="B32" s="6"/>
      <c r="C32" s="6"/>
      <c r="D32" s="6"/>
      <c r="E32" s="6"/>
    </row>
    <row r="33" spans="1:5" ht="15.75" x14ac:dyDescent="0.25">
      <c r="A33" s="8" t="s">
        <v>18</v>
      </c>
      <c r="B33" s="9">
        <f>SUM(B17-B31)</f>
        <v>8752</v>
      </c>
      <c r="C33" s="9">
        <f>SUM(C17-C31)</f>
        <v>-4472</v>
      </c>
      <c r="D33" s="9">
        <f>SUM(D17-D31)</f>
        <v>-456</v>
      </c>
      <c r="E33" s="9">
        <f>SUM(E17-E31)</f>
        <v>-456</v>
      </c>
    </row>
    <row r="34" spans="1:5" ht="15.75" x14ac:dyDescent="0.25">
      <c r="A34" s="4"/>
      <c r="B34" s="6"/>
      <c r="C34" s="6"/>
      <c r="D34" s="6"/>
      <c r="E34" s="6"/>
    </row>
    <row r="35" spans="1:5" ht="15.75" x14ac:dyDescent="0.25">
      <c r="A35" s="6" t="s">
        <v>19</v>
      </c>
      <c r="B35" s="6">
        <v>33600</v>
      </c>
      <c r="C35" s="6">
        <v>29128</v>
      </c>
      <c r="D35" s="6">
        <f>SUM(D10+D17-D27)</f>
        <v>28672</v>
      </c>
      <c r="E35" s="6">
        <f>SUM(E10+E17-E27)</f>
        <v>28216</v>
      </c>
    </row>
    <row r="38" spans="1:5" x14ac:dyDescent="0.25">
      <c r="A38" t="s">
        <v>21</v>
      </c>
    </row>
    <row r="39" spans="1:5" x14ac:dyDescent="0.25">
      <c r="A39" t="s">
        <v>22</v>
      </c>
    </row>
    <row r="41" spans="1:5" x14ac:dyDescent="0.25">
      <c r="A41" t="s">
        <v>25</v>
      </c>
      <c r="B41" s="10" t="s">
        <v>29</v>
      </c>
    </row>
    <row r="42" spans="1:5" x14ac:dyDescent="0.25">
      <c r="A42" s="3" t="s">
        <v>28</v>
      </c>
    </row>
    <row r="43" spans="1:5" x14ac:dyDescent="0.25">
      <c r="A43" t="s">
        <v>2</v>
      </c>
    </row>
    <row r="45" spans="1:5" x14ac:dyDescent="0.25">
      <c r="A45" t="s">
        <v>26</v>
      </c>
      <c r="C45" s="10">
        <v>45642</v>
      </c>
    </row>
    <row r="46" spans="1:5" x14ac:dyDescent="0.25">
      <c r="A46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2024-12-16T14:36:04Z</cp:lastPrinted>
  <dcterms:created xsi:type="dcterms:W3CDTF">2022-11-30T15:17:53Z</dcterms:created>
  <dcterms:modified xsi:type="dcterms:W3CDTF">2024-12-16T14:39:50Z</dcterms:modified>
</cp:coreProperties>
</file>